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Задание 1" sheetId="1" r:id="rId1"/>
    <sheet name="Задание 2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<sst xmlns="http://schemas.openxmlformats.org/spreadsheetml/2006/main" count="39" uniqueCount="36">
  <si>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Список сотрудников фирмы</t>
  </si>
  <si>
    <t>№ п/п</t>
  </si>
  <si>
    <t>Фамилия</t>
  </si>
  <si>
    <t>Имя</t>
  </si>
  <si>
    <t>Отчество</t>
  </si>
  <si>
    <t>Дата рождения</t>
  </si>
  <si>
    <t>Дата зачисления</t>
  </si>
  <si>
    <t>1.</t>
  </si>
  <si>
    <t>Макаров</t>
  </si>
  <si>
    <t>Сергей</t>
  </si>
  <si>
    <t>Петрович</t>
  </si>
  <si>
    <t>Сердар</t>
  </si>
  <si>
    <t>Овезов</t>
  </si>
  <si>
    <t>Фамилия И.О.</t>
  </si>
  <si>
    <t>Возраст</t>
  </si>
  <si>
    <t>Стаж</t>
  </si>
  <si>
    <t>Овезович</t>
  </si>
  <si>
    <t>Ибрагим</t>
  </si>
  <si>
    <t>Мухамметрахымович</t>
  </si>
  <si>
    <t>"обезъяны"</t>
  </si>
  <si>
    <t>"петуха"</t>
  </si>
  <si>
    <t>"собаки"</t>
  </si>
  <si>
    <t>"свиньи"</t>
  </si>
  <si>
    <t>"крысы"</t>
  </si>
  <si>
    <t>"быка"</t>
  </si>
  <si>
    <t>"тигра"</t>
  </si>
  <si>
    <t>"кролика"</t>
  </si>
  <si>
    <t>"дракона"</t>
  </si>
  <si>
    <t>"змеи"</t>
  </si>
  <si>
    <t>"лошади"</t>
  </si>
  <si>
    <t>"козы"</t>
  </si>
  <si>
    <t>Вы родились в год</t>
  </si>
  <si>
    <t>Ходжаев</t>
  </si>
  <si>
    <t>Заиров</t>
  </si>
  <si>
    <t>Ровшан</t>
  </si>
  <si>
    <t>Мурадович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</si>
</sst>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 style="medium">
        <color indexed="8"/>
      </bottom>
    </border>
    <border>
      <left>
        <color indexed="63"/>
      </left>
      <right style="medium"/>
      <top style="double"/>
      <bottom style="medium">
        <color indexed="8"/>
      </bottom>
    </border>
    <border>
      <left>
        <color indexed="63"/>
      </left>
      <right style="double"/>
      <top style="double"/>
      <bottom style="medium">
        <color indexed="8"/>
      </bottom>
    </border>
    <border>
      <left style="double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double"/>
      <right style="medium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4" fontId="2" fillId="0" borderId="12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6" xfId="0" applyFont="1" applyBorder="1" applyAlignment="1">
      <alignment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15" fontId="2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tabSelected="1" zoomScalePageLayoutView="0" workbookViewId="0" topLeftCell="A9">
      <selection activeCell="D13" sqref="D13"/>
    </sheetView>
  </sheetViews>
  <sheetFormatPr defaultColWidth="9.140625" defaultRowHeight="15"/>
  <cols>
    <col min="1" max="1" width="14.421875" style="0" customWidth="1"/>
    <col min="2" max="2" width="22.7109375" style="0" customWidth="1"/>
    <col min="3" max="3" width="23.8515625" style="0" customWidth="1"/>
    <col min="4" max="4" width="25.00390625" style="0" customWidth="1"/>
    <col min="5" max="5" width="14.421875" style="0" customWidth="1"/>
    <col min="6" max="6" width="16.57421875" style="0" customWidth="1"/>
  </cols>
  <sheetData>
    <row r="3" spans="1:10" ht="15.75" thickBo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 thickTop="1">
      <c r="A4" s="25" t="s">
        <v>0</v>
      </c>
      <c r="B4" s="26"/>
      <c r="C4" s="26"/>
      <c r="D4" s="26"/>
      <c r="E4" s="26"/>
      <c r="F4" s="27"/>
      <c r="G4" s="14"/>
      <c r="H4" s="14"/>
      <c r="I4" s="14"/>
      <c r="J4" s="14"/>
    </row>
    <row r="5" spans="1:6" ht="15.75" thickBot="1">
      <c r="A5" s="28"/>
      <c r="B5" s="29"/>
      <c r="C5" s="29"/>
      <c r="D5" s="29"/>
      <c r="E5" s="29"/>
      <c r="F5" s="30"/>
    </row>
    <row r="6" spans="1:6" ht="15.75" thickBot="1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1" t="s">
        <v>6</v>
      </c>
    </row>
    <row r="7" spans="1:6" ht="15.75" thickBot="1">
      <c r="A7" s="4" t="s">
        <v>7</v>
      </c>
      <c r="B7" s="5" t="s">
        <v>8</v>
      </c>
      <c r="C7" s="5" t="s">
        <v>9</v>
      </c>
      <c r="D7" s="5" t="s">
        <v>10</v>
      </c>
      <c r="E7" s="6">
        <v>14754</v>
      </c>
      <c r="F7" s="7">
        <v>33121</v>
      </c>
    </row>
    <row r="8" spans="1:6" ht="12.75" customHeight="1" thickBot="1">
      <c r="A8" s="4">
        <v>2</v>
      </c>
      <c r="B8" s="5" t="s">
        <v>12</v>
      </c>
      <c r="C8" s="5" t="s">
        <v>11</v>
      </c>
      <c r="D8" s="5" t="s">
        <v>16</v>
      </c>
      <c r="E8" s="6">
        <v>34311</v>
      </c>
      <c r="F8" s="7">
        <v>37136</v>
      </c>
    </row>
    <row r="9" spans="1:6" ht="15.75" thickBot="1">
      <c r="A9" s="4">
        <v>3</v>
      </c>
      <c r="B9" s="5" t="s">
        <v>32</v>
      </c>
      <c r="C9" s="5" t="s">
        <v>17</v>
      </c>
      <c r="D9" s="5" t="s">
        <v>18</v>
      </c>
      <c r="E9" s="6">
        <v>35737</v>
      </c>
      <c r="F9" s="7">
        <v>37136</v>
      </c>
    </row>
    <row r="10" spans="1:6" ht="15.75" thickBot="1">
      <c r="A10" s="4">
        <v>4</v>
      </c>
      <c r="B10" s="5" t="s">
        <v>33</v>
      </c>
      <c r="C10" s="5" t="s">
        <v>34</v>
      </c>
      <c r="D10" s="5" t="s">
        <v>35</v>
      </c>
      <c r="E10" s="6">
        <v>33999</v>
      </c>
      <c r="F10" s="7">
        <v>37136</v>
      </c>
    </row>
    <row r="15" ht="15.75" thickBot="1"/>
    <row r="16" spans="1:4" ht="46.5" thickBot="1" thickTop="1">
      <c r="A16" s="8" t="s">
        <v>0</v>
      </c>
      <c r="B16" s="9"/>
      <c r="C16" s="9"/>
      <c r="D16" s="10"/>
    </row>
    <row r="17" spans="1:4" ht="15.75" thickBot="1">
      <c r="A17" s="11" t="s">
        <v>1</v>
      </c>
      <c r="B17" s="12" t="s">
        <v>13</v>
      </c>
      <c r="C17" s="12" t="s">
        <v>14</v>
      </c>
      <c r="D17" s="13" t="s">
        <v>15</v>
      </c>
    </row>
    <row r="18" spans="1:4" ht="15.75" thickBot="1">
      <c r="A18" s="11" t="str">
        <f>A7</f>
        <v>1.</v>
      </c>
      <c r="B18" s="15" t="str">
        <f>B7&amp;" "&amp;LEFT(C7,1)&amp;"."&amp;LEFT(D7,1)&amp;"."</f>
        <v>Макаров С.П.</v>
      </c>
      <c r="C18" s="16">
        <f ca="1">YEAR(TODAY())-YEAR(E7)</f>
        <v>71</v>
      </c>
      <c r="D18" s="13">
        <f ca="1">TRUNC(_XLL.ДОЛЯГОДА(F7,TODAY(),1))</f>
        <v>20</v>
      </c>
    </row>
    <row r="19" spans="1:4" ht="16.5" customHeight="1" thickBot="1">
      <c r="A19" s="11">
        <f>A8</f>
        <v>2</v>
      </c>
      <c r="B19" s="15" t="str">
        <f>B8&amp;" "&amp;LEFT(C8,1)&amp;"."&amp;LEFT(D8,1)&amp;"."</f>
        <v>Овезов С.О.</v>
      </c>
      <c r="C19" s="16">
        <f ca="1">YEAR(TODAY())-YEAR(E8)</f>
        <v>18</v>
      </c>
      <c r="D19" s="13">
        <f ca="1">TRUNC(_XLL.ДОЛЯГОДА(F8,TODAY(),1))</f>
        <v>9</v>
      </c>
    </row>
    <row r="20" spans="1:4" ht="15.75" thickBot="1">
      <c r="A20" s="11">
        <f>A9</f>
        <v>3</v>
      </c>
      <c r="B20" s="15" t="str">
        <f>B9&amp;" "&amp;LEFT(C9,1)&amp;"."&amp;LEFT(D9,1)&amp;"."</f>
        <v>Ходжаев И.М.</v>
      </c>
      <c r="C20" s="16">
        <f ca="1">YEAR(TODAY())-YEAR(E9)</f>
        <v>14</v>
      </c>
      <c r="D20" s="13">
        <f ca="1">TRUNC(_XLL.ДОЛЯГОДА(F9,TODAY(),1))</f>
        <v>9</v>
      </c>
    </row>
    <row r="21" spans="1:4" ht="21" customHeight="1" thickBot="1">
      <c r="A21" s="11">
        <f>A10</f>
        <v>4</v>
      </c>
      <c r="B21" s="15" t="str">
        <f>B10&amp;" "&amp;LEFT(C10,1)&amp;"."&amp;LEFT(D10,1)&amp;"."</f>
        <v>Заиров Р.М.</v>
      </c>
      <c r="C21" s="16">
        <f ca="1">YEAR(TODAY())-YEAR(E10)</f>
        <v>18</v>
      </c>
      <c r="D21" s="13">
        <f ca="1">TRUNC(_XLL.ДОЛЯГОДА(F10,TODAY(),1))</f>
        <v>9</v>
      </c>
    </row>
  </sheetData>
  <sheetProtection/>
  <mergeCells count="1">
    <mergeCell ref="A4:F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4.140625" style="0" customWidth="1"/>
    <col min="2" max="2" width="13.421875" style="0" customWidth="1"/>
    <col min="3" max="3" width="13.140625" style="0" customWidth="1"/>
    <col min="4" max="4" width="13.57421875" style="0" customWidth="1"/>
  </cols>
  <sheetData>
    <row r="1" spans="1:3" ht="16.5" thickBot="1" thickTop="1">
      <c r="A1" s="17" t="s">
        <v>5</v>
      </c>
      <c r="B1" s="18">
        <v>34311</v>
      </c>
      <c r="C1" s="19"/>
    </row>
    <row r="2" spans="1:3" ht="15.75" thickBot="1">
      <c r="A2" s="20"/>
      <c r="B2" s="21">
        <v>0</v>
      </c>
      <c r="C2" s="22" t="s">
        <v>19</v>
      </c>
    </row>
    <row r="3" spans="1:3" ht="15.75" thickBot="1">
      <c r="A3" s="20"/>
      <c r="B3" s="21">
        <v>1</v>
      </c>
      <c r="C3" s="22" t="s">
        <v>20</v>
      </c>
    </row>
    <row r="4" spans="1:3" ht="15.75" thickBot="1">
      <c r="A4" s="20"/>
      <c r="B4" s="21">
        <v>2</v>
      </c>
      <c r="C4" s="22" t="s">
        <v>21</v>
      </c>
    </row>
    <row r="5" spans="1:3" ht="15.75" thickBot="1">
      <c r="A5" s="20"/>
      <c r="B5" s="21">
        <v>3</v>
      </c>
      <c r="C5" s="22" t="s">
        <v>22</v>
      </c>
    </row>
    <row r="6" spans="1:3" ht="15.75" thickBot="1">
      <c r="A6" s="20"/>
      <c r="B6" s="21">
        <v>4</v>
      </c>
      <c r="C6" s="22" t="s">
        <v>23</v>
      </c>
    </row>
    <row r="7" spans="1:3" ht="15.75" thickBot="1">
      <c r="A7" s="20"/>
      <c r="B7" s="21">
        <v>5</v>
      </c>
      <c r="C7" s="22" t="s">
        <v>24</v>
      </c>
    </row>
    <row r="8" spans="1:3" ht="15.75" thickBot="1">
      <c r="A8" s="20"/>
      <c r="B8" s="21">
        <v>6</v>
      </c>
      <c r="C8" s="22" t="s">
        <v>25</v>
      </c>
    </row>
    <row r="9" spans="1:3" ht="15.75" thickBot="1">
      <c r="A9" s="20"/>
      <c r="B9" s="21">
        <v>7</v>
      </c>
      <c r="C9" s="22" t="s">
        <v>26</v>
      </c>
    </row>
    <row r="10" spans="1:3" ht="15.75" thickBot="1">
      <c r="A10" s="20"/>
      <c r="B10" s="21">
        <v>8</v>
      </c>
      <c r="C10" s="22" t="s">
        <v>27</v>
      </c>
    </row>
    <row r="11" spans="1:3" ht="15.75" thickBot="1">
      <c r="A11" s="20"/>
      <c r="B11" s="21">
        <v>9</v>
      </c>
      <c r="C11" s="22" t="s">
        <v>28</v>
      </c>
    </row>
    <row r="12" spans="1:3" ht="15.75" thickBot="1">
      <c r="A12" s="20"/>
      <c r="B12" s="21">
        <v>10</v>
      </c>
      <c r="C12" s="22" t="s">
        <v>29</v>
      </c>
    </row>
    <row r="13" spans="1:3" ht="15.75" thickBot="1">
      <c r="A13" s="20"/>
      <c r="B13" s="21">
        <v>11</v>
      </c>
      <c r="C13" s="22" t="s">
        <v>30</v>
      </c>
    </row>
    <row r="14" spans="1:2" ht="26.25" thickBot="1">
      <c r="A14" s="23" t="s">
        <v>31</v>
      </c>
      <c r="B14" s="24" t="str">
        <f>VLOOKUP(MOD(YEAR(B1),12),B2:C13,2)</f>
        <v>"петуха"</v>
      </c>
    </row>
    <row r="15" ht="15.75" thickTop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Ovezov</dc:creator>
  <cp:keywords/>
  <dc:description/>
  <cp:lastModifiedBy/>
  <dcterms:created xsi:type="dcterms:W3CDTF">2006-09-28T05:33:49Z</dcterms:created>
  <dcterms:modified xsi:type="dcterms:W3CDTF">2011-04-02T18:48:25Z</dcterms:modified>
  <cp:category/>
  <cp:version/>
  <cp:contentType/>
  <cp:contentStatus/>
</cp:coreProperties>
</file>